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9C545D0F-4AED-4302-A8EC-32C77B56CB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B15" i="1"/>
  <c r="D15" i="1"/>
</calcChain>
</file>

<file path=xl/sharedStrings.xml><?xml version="1.0" encoding="utf-8"?>
<sst xmlns="http://schemas.openxmlformats.org/spreadsheetml/2006/main" count="22" uniqueCount="20">
  <si>
    <t>NOMINATIVO/RUOLO</t>
  </si>
  <si>
    <t>ATTO DI CONFERIMENTO</t>
  </si>
  <si>
    <t>CURRICULUM VITAE</t>
  </si>
  <si>
    <t>NON CI SONO DATI DA INSERIRE</t>
  </si>
  <si>
    <t xml:space="preserve">Retribuzione fissa </t>
  </si>
  <si>
    <t>Retribuzione di posizione</t>
  </si>
  <si>
    <t>Retribuzione di risultato</t>
  </si>
  <si>
    <t xml:space="preserve">Altri emolumenti </t>
  </si>
  <si>
    <t xml:space="preserve">Totale complessivo </t>
  </si>
  <si>
    <t>COMPENSI DI QUALSIASI NATURA CONNESSI ALL'ASSUNZIONE DELLA CARICA</t>
  </si>
  <si>
    <t xml:space="preserve">IMPORTI DI VIAGGIO E MISSIONI  </t>
  </si>
  <si>
    <t>TITOLARI DI INCARICHI DIRIGENZIALI AMMINISTRATIVI DI VERTICE</t>
  </si>
  <si>
    <t>https://ersucagliari.it/it/component/jdownloads/?task=download.send&amp;id=1339&amp;catid=132&amp;m=0&amp;Itemid=109</t>
  </si>
  <si>
    <t>https://ersucagliari.it/it/component/jdownloads/?task=download.send&amp;id=1340&amp;catid=132&amp;m=0&amp;Itemid=109</t>
  </si>
  <si>
    <t>https://ersucagliari.it/it/component/jdownloads/?task=download.send&amp;id=1356&amp;catid=132&amp;m=0&amp;Itemid=109</t>
  </si>
  <si>
    <t>DIRETTORE GENERALE ING. RAFFAELE SUNDAS</t>
  </si>
  <si>
    <t>Dichiarazione sulla insussistenza di una delle cause di inconferibilità dell'incarico</t>
  </si>
  <si>
    <t>Dichiarazione sulla insussistenza di una delle cause di incompatibilità al conferimento dell'incarico</t>
  </si>
  <si>
    <t>Dichiarazione concernente i dati relativi all’assunzione di altre cariche presso enti pubblici o privati, e relativi compensi a qualsiasi titolo corrisposti ed altri eventuali incarichi con oneri a carico della finanza pubblica (ai sensi dell’art. 14, c. 1, lettera d), e), del d.lgs. 33/2013, ss.mm.)</t>
  </si>
  <si>
    <t>Emolumenti arretrati CCRL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</si>
</sst>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800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43" fontId="12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top" wrapText="1"/>
    </xf>
    <xf numFmtId="0" fontId="9" fillId="0" borderId="1" xfId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/>
    </xf>
    <xf numFmtId="0" fontId="9" fillId="0" borderId="1" xfId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44" fontId="0" fillId="0" borderId="1" xfId="0" applyNumberFormat="1" applyBorder="1">
      <alignment vertical="center"/>
    </xf>
    <xf numFmtId="44" fontId="4" fillId="0" borderId="1" xfId="0" applyNumberFormat="1" applyFont="1" applyBorder="1" applyAlignment="1">
      <alignment horizontal="center" vertical="top"/>
    </xf>
    <xf numFmtId="44" fontId="4" fillId="0" borderId="1" xfId="3" applyNumberFormat="1" applyFont="1" applyBorder="1" applyAlignment="1">
      <alignment horizontal="center" vertical="top"/>
    </xf>
    <xf numFmtId="44" fontId="4" fillId="0" borderId="1" xfId="3" applyNumberFormat="1" applyFont="1" applyBorder="1" applyAlignment="1"/>
    <xf numFmtId="44" fontId="4" fillId="0" borderId="1" xfId="0" applyNumberFormat="1" applyFont="1" applyBorder="1" applyAlignment="1">
      <alignment vertical="top"/>
    </xf>
    <xf numFmtId="44" fontId="10" fillId="0" borderId="7" xfId="0" applyNumberFormat="1" applyFont="1" applyBorder="1" applyAlignment="1">
      <alignment vertical="top"/>
    </xf>
    <xf numFmtId="44" fontId="10" fillId="0" borderId="7" xfId="0" applyNumberFormat="1" applyFont="1" applyBorder="1">
      <alignment vertical="center"/>
    </xf>
    <xf numFmtId="44" fontId="10" fillId="0" borderId="7" xfId="3" applyNumberFormat="1" applyFont="1" applyBorder="1"/>
    <xf numFmtId="44" fontId="4" fillId="0" borderId="6" xfId="0" applyNumberFormat="1" applyFont="1" applyBorder="1" applyAlignment="1">
      <alignment vertical="top"/>
    </xf>
    <xf numFmtId="44" fontId="4" fillId="0" borderId="6" xfId="3" applyNumberFormat="1" applyFont="1" applyBorder="1" applyAlignment="1">
      <alignment horizontal="center" vertical="top"/>
    </xf>
    <xf numFmtId="44" fontId="4" fillId="0" borderId="6" xfId="3" applyNumberFormat="1" applyFont="1" applyBorder="1" applyAlignment="1"/>
    <xf numFmtId="0" fontId="1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44" fontId="4" fillId="0" borderId="8" xfId="0" applyNumberFormat="1" applyFont="1" applyBorder="1" applyAlignment="1">
      <alignment vertical="top"/>
    </xf>
    <xf numFmtId="44" fontId="4" fillId="0" borderId="8" xfId="3" applyNumberFormat="1" applyFont="1" applyBorder="1" applyAlignment="1">
      <alignment horizontal="center" vertical="top"/>
    </xf>
    <xf numFmtId="44" fontId="4" fillId="0" borderId="8" xfId="3" applyNumberFormat="1" applyFont="1" applyBorder="1" applyAlignment="1"/>
    <xf numFmtId="0" fontId="1" fillId="0" borderId="1" xfId="0" applyFont="1" applyBorder="1" applyAlignment="1">
      <alignment horizontal="center" wrapText="1"/>
    </xf>
    <xf numFmtId="44" fontId="0" fillId="0" borderId="1" xfId="3" applyNumberFormat="1" applyFont="1" applyBorder="1"/>
    <xf numFmtId="44" fontId="0" fillId="0" borderId="8" xfId="0" applyNumberFormat="1" applyBorder="1">
      <alignment vertical="center"/>
    </xf>
    <xf numFmtId="44" fontId="0" fillId="0" borderId="6" xfId="0" applyNumberFormat="1" applyBorder="1">
      <alignment vertical="center"/>
    </xf>
    <xf numFmtId="44" fontId="0" fillId="0" borderId="6" xfId="3" applyNumberFormat="1" applyFont="1" applyBorder="1"/>
  </cellXfs>
  <cellStyles count="4">
    <cellStyle name="Collegamento ipertestuale" xfId="1" builtinId="8"/>
    <cellStyle name="Migliaia" xfId="3" builtinId="3"/>
    <cellStyle name="Normale" xfId="0" builtinId="0"/>
    <cellStyle name="Normale 2" xfId="2" xr:uid="{00000000-0005-0000-0000-000003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rsucagliari.it/it/component/jdownloads/?task=download.send&amp;id=1356&amp;catid=132&amp;m=0&amp;Itemid=109" TargetMode="External"/><Relationship Id="rId2" Type="http://schemas.openxmlformats.org/officeDocument/2006/relationships/hyperlink" Target="https://ersucagliari.it/it/component/jdownloads/?task=download.send&amp;id=1340&amp;catid=132&amp;m=0&amp;Itemid=109" TargetMode="External"/><Relationship Id="rId1" Type="http://schemas.openxmlformats.org/officeDocument/2006/relationships/hyperlink" Target="https://ersucagliari.it/it/component/jdownloads/?task=download.send&amp;id=1339&amp;catid=132&amp;m=0&amp;Itemid=10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4" workbookViewId="0">
      <selection activeCell="E17" sqref="E17"/>
    </sheetView>
  </sheetViews>
  <sheetFormatPr defaultColWidth="9.140625" defaultRowHeight="15"/>
  <cols>
    <col min="1" max="1" width="38.5703125" customWidth="1"/>
    <col min="2" max="2" width="21.5703125" style="5" customWidth="1"/>
    <col min="3" max="6" width="21.5703125" customWidth="1"/>
    <col min="7" max="7" width="18.140625" customWidth="1"/>
    <col min="8" max="8" width="21.5703125" customWidth="1"/>
    <col min="9" max="9" width="29.140625" customWidth="1"/>
  </cols>
  <sheetData>
    <row r="1" spans="1:7">
      <c r="A1" s="32" t="s">
        <v>11</v>
      </c>
      <c r="B1" s="33"/>
      <c r="C1" s="33"/>
      <c r="D1" s="33"/>
      <c r="E1" s="33"/>
      <c r="F1" s="33"/>
      <c r="G1" s="15"/>
    </row>
    <row r="2" spans="1:7" ht="45" customHeight="1">
      <c r="A2" s="2" t="s">
        <v>0</v>
      </c>
      <c r="B2" s="34" t="s">
        <v>15</v>
      </c>
      <c r="C2" s="35"/>
      <c r="D2" s="35"/>
      <c r="E2" s="35"/>
      <c r="F2" s="36"/>
    </row>
    <row r="3" spans="1:7" s="1" customFormat="1" ht="45" customHeight="1">
      <c r="A3" s="3" t="s">
        <v>1</v>
      </c>
      <c r="B3" s="29" t="s">
        <v>12</v>
      </c>
      <c r="C3" s="7"/>
      <c r="D3" s="3"/>
      <c r="E3" s="3"/>
      <c r="F3" s="3"/>
    </row>
    <row r="4" spans="1:7" ht="57" customHeight="1">
      <c r="A4" s="3" t="s">
        <v>2</v>
      </c>
      <c r="B4" s="4" t="s">
        <v>13</v>
      </c>
      <c r="C4" s="2"/>
      <c r="D4" s="2"/>
      <c r="E4" s="2"/>
      <c r="F4" s="2"/>
    </row>
    <row r="5" spans="1:7" ht="57" customHeight="1">
      <c r="A5" s="3"/>
      <c r="B5" s="16">
        <v>2020</v>
      </c>
      <c r="C5" s="8">
        <v>2021</v>
      </c>
      <c r="D5" s="8">
        <v>2022</v>
      </c>
      <c r="E5" s="8">
        <v>2023</v>
      </c>
      <c r="F5" s="8">
        <v>2024</v>
      </c>
    </row>
    <row r="6" spans="1:7" ht="120">
      <c r="A6" s="3" t="s">
        <v>18</v>
      </c>
      <c r="B6" s="6" t="s">
        <v>3</v>
      </c>
      <c r="C6" s="6" t="s">
        <v>3</v>
      </c>
      <c r="D6" s="6" t="s">
        <v>3</v>
      </c>
      <c r="E6" s="2"/>
      <c r="F6" s="2"/>
    </row>
    <row r="7" spans="1:7" ht="45">
      <c r="A7" s="30" t="s">
        <v>16</v>
      </c>
      <c r="B7" s="4" t="s">
        <v>14</v>
      </c>
      <c r="C7" s="2"/>
      <c r="D7" s="2"/>
      <c r="E7" s="2"/>
      <c r="F7" s="2"/>
    </row>
    <row r="8" spans="1:7" ht="45">
      <c r="A8" s="30" t="s">
        <v>17</v>
      </c>
      <c r="B8" s="4"/>
      <c r="C8" s="17"/>
      <c r="D8" s="17"/>
      <c r="E8" s="2"/>
      <c r="F8" s="2"/>
    </row>
    <row r="9" spans="1:7" ht="45">
      <c r="A9" s="9" t="s">
        <v>9</v>
      </c>
      <c r="B9" s="11">
        <v>2020</v>
      </c>
      <c r="C9" s="12">
        <v>2021</v>
      </c>
      <c r="D9" s="12">
        <v>2022</v>
      </c>
      <c r="E9" s="12">
        <v>2023</v>
      </c>
      <c r="F9" s="12">
        <v>2024</v>
      </c>
    </row>
    <row r="10" spans="1:7">
      <c r="A10" s="10" t="s">
        <v>4</v>
      </c>
      <c r="B10" s="19">
        <v>36209.839999999997</v>
      </c>
      <c r="C10" s="20">
        <v>42739.199999999997</v>
      </c>
      <c r="D10" s="21">
        <v>42829.919999999998</v>
      </c>
      <c r="E10" s="41">
        <v>47377.680000000008</v>
      </c>
      <c r="F10" s="18"/>
    </row>
    <row r="11" spans="1:7">
      <c r="A11" s="10" t="s">
        <v>5</v>
      </c>
      <c r="B11" s="19">
        <v>50986.67</v>
      </c>
      <c r="C11" s="20">
        <v>27360</v>
      </c>
      <c r="D11" s="21">
        <v>57360</v>
      </c>
      <c r="E11" s="41">
        <v>81159.12</v>
      </c>
      <c r="F11" s="18"/>
    </row>
    <row r="12" spans="1:7">
      <c r="A12" s="10" t="s">
        <v>6</v>
      </c>
      <c r="B12" s="22">
        <v>0</v>
      </c>
      <c r="C12" s="20">
        <v>29438.83</v>
      </c>
      <c r="D12" s="21">
        <v>31428.39</v>
      </c>
      <c r="E12" s="41">
        <v>33528.9</v>
      </c>
      <c r="F12" s="18"/>
    </row>
    <row r="13" spans="1:7">
      <c r="A13" s="40" t="s">
        <v>19</v>
      </c>
      <c r="B13" s="37">
        <v>0</v>
      </c>
      <c r="C13" s="38">
        <v>0</v>
      </c>
      <c r="D13" s="39">
        <v>0</v>
      </c>
      <c r="E13" s="41">
        <v>80452.219999999987</v>
      </c>
      <c r="F13" s="42"/>
    </row>
    <row r="14" spans="1:7" ht="15.75" thickBot="1">
      <c r="A14" s="10" t="s">
        <v>7</v>
      </c>
      <c r="B14" s="26">
        <v>0</v>
      </c>
      <c r="C14" s="27">
        <v>240.6</v>
      </c>
      <c r="D14" s="28">
        <v>353.8</v>
      </c>
      <c r="E14" s="44">
        <v>890.93000000000006</v>
      </c>
      <c r="F14" s="43"/>
    </row>
    <row r="15" spans="1:7" ht="15.75" thickTop="1">
      <c r="A15" s="10" t="s">
        <v>8</v>
      </c>
      <c r="B15" s="23">
        <f>SUM(B10:B14)</f>
        <v>87196.51</v>
      </c>
      <c r="C15" s="24">
        <f>SUM(C10:C14)</f>
        <v>99778.63</v>
      </c>
      <c r="D15" s="25">
        <f>SUM(D10:D14)</f>
        <v>131972.10999999999</v>
      </c>
      <c r="E15" s="25">
        <f>SUM(E10:E14)</f>
        <v>243408.84999999998</v>
      </c>
      <c r="F15" s="24"/>
    </row>
    <row r="16" spans="1:7">
      <c r="A16" s="2"/>
      <c r="B16" s="6"/>
      <c r="C16" s="2"/>
      <c r="D16" s="2"/>
      <c r="E16" s="2"/>
      <c r="F16" s="2"/>
    </row>
    <row r="17" spans="1:6">
      <c r="A17" s="2"/>
      <c r="B17" s="13"/>
      <c r="C17" s="2"/>
      <c r="D17" s="2"/>
      <c r="E17" s="2"/>
      <c r="F17" s="2"/>
    </row>
    <row r="18" spans="1:6">
      <c r="A18" s="2"/>
      <c r="B18" s="14">
        <v>2020</v>
      </c>
      <c r="C18" s="8">
        <v>2021</v>
      </c>
      <c r="D18" s="8">
        <v>2022</v>
      </c>
      <c r="E18" s="8">
        <v>2023</v>
      </c>
      <c r="F18" s="8">
        <v>2024</v>
      </c>
    </row>
    <row r="19" spans="1:6">
      <c r="A19" s="9" t="s">
        <v>10</v>
      </c>
      <c r="B19" s="13"/>
      <c r="C19" s="18">
        <v>1482.59</v>
      </c>
      <c r="D19" s="31">
        <v>151.75</v>
      </c>
      <c r="E19" s="2"/>
      <c r="F19" s="2"/>
    </row>
  </sheetData>
  <mergeCells count="2">
    <mergeCell ref="A1:F1"/>
    <mergeCell ref="B2:F2"/>
  </mergeCells>
  <hyperlinks>
    <hyperlink ref="B3" r:id="rId1" xr:uid="{00000000-0004-0000-0000-000000000000}"/>
    <hyperlink ref="B4" r:id="rId2" xr:uid="{00000000-0004-0000-0000-000001000000}"/>
    <hyperlink ref="B7" r:id="rId3" xr:uid="{00000000-0004-0000-0000-000002000000}"/>
  </hyperlinks>
  <pageMargins left="0.75" right="0.75" top="1" bottom="1" header="0.5" footer="0.5"/>
  <pageSetup paperSize="9" orientation="portrait" r:id="rId4"/>
  <ignoredErrors>
    <ignoredError sqref="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cpinn</dc:creator>
  <cp:lastModifiedBy>Franco Figus</cp:lastModifiedBy>
  <dcterms:created xsi:type="dcterms:W3CDTF">2022-03-03T15:18:19Z</dcterms:created>
  <dcterms:modified xsi:type="dcterms:W3CDTF">2024-06-07T09:51:54Z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D9BF7BB1D34F4C5C9DE048162359E56D</vt:lpwstr>
  </property>
  <property fmtid="{D5CDD505-2E9C-101B-9397-08002B2CF9AE}" pid="3" name="KSOProductBuildVer">
    <vt:lpwstr>1033-11.2.0.10308</vt:lpwstr>
  </property>
</Properties>
</file>